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120" windowWidth="22260" windowHeight="12525"/>
  </bookViews>
  <sheets>
    <sheet name="综合考核通过者名单公示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2" l="1"/>
  <c r="M10" i="2"/>
  <c r="M11" i="2"/>
  <c r="M12" i="2"/>
  <c r="M13" i="2"/>
  <c r="M14" i="2"/>
  <c r="M7" i="2"/>
  <c r="M8" i="2"/>
  <c r="M3" i="2"/>
  <c r="M4" i="2"/>
  <c r="M5" i="2"/>
  <c r="M6" i="2"/>
  <c r="M2" i="2"/>
</calcChain>
</file>

<file path=xl/sharedStrings.xml><?xml version="1.0" encoding="utf-8"?>
<sst xmlns="http://schemas.openxmlformats.org/spreadsheetml/2006/main" count="131" uniqueCount="89">
  <si>
    <t>报名号</t>
    <phoneticPr fontId="1" type="noConversion"/>
  </si>
  <si>
    <t>姓名</t>
    <phoneticPr fontId="1" type="noConversion"/>
  </si>
  <si>
    <t>申请专业</t>
    <phoneticPr fontId="1" type="noConversion"/>
  </si>
  <si>
    <t>申请学院</t>
    <phoneticPr fontId="1" type="noConversion"/>
  </si>
  <si>
    <t>申请导师</t>
    <phoneticPr fontId="1" type="noConversion"/>
  </si>
  <si>
    <t>英语水平</t>
    <phoneticPr fontId="1" type="noConversion"/>
  </si>
  <si>
    <t>科研成果</t>
    <phoneticPr fontId="1" type="noConversion"/>
  </si>
  <si>
    <t>备注</t>
    <phoneticPr fontId="1" type="noConversion"/>
  </si>
  <si>
    <t>外语水平（百分制）</t>
    <phoneticPr fontId="1" type="noConversion"/>
  </si>
  <si>
    <t>专业水平（百分制）</t>
    <phoneticPr fontId="1" type="noConversion"/>
  </si>
  <si>
    <t>综合素质（百分制）</t>
    <phoneticPr fontId="1" type="noConversion"/>
  </si>
  <si>
    <t>总分（百分制）</t>
    <phoneticPr fontId="1" type="noConversion"/>
  </si>
  <si>
    <t>成绩折算办法</t>
    <phoneticPr fontId="1" type="noConversion"/>
  </si>
  <si>
    <t>序号</t>
    <phoneticPr fontId="1" type="noConversion"/>
  </si>
  <si>
    <t>1141599638</t>
  </si>
  <si>
    <t>黄洪州</t>
  </si>
  <si>
    <t>地质装备工程</t>
  </si>
  <si>
    <t>工程技术学院</t>
  </si>
  <si>
    <t>杨运强</t>
  </si>
  <si>
    <t>CET6/445</t>
  </si>
  <si>
    <t>Dynamics Modeling and Simulation of Deployable Mechanism with Double Clearance_x000D_</t>
  </si>
  <si>
    <t>1:1:3</t>
  </si>
  <si>
    <t>1:1:3</t>
    <phoneticPr fontId="1" type="noConversion"/>
  </si>
  <si>
    <t>1141599956</t>
  </si>
  <si>
    <t>章诗昕</t>
  </si>
  <si>
    <t>杨义勇</t>
  </si>
  <si>
    <t>CET6/467</t>
  </si>
  <si>
    <t>Soft Robotic Finger Embedded with Visual Sensor for Bending Perception；Vision-Based Tactile Perception for Soft Robotic Hand；Qualitative Diagnosis of Bearing Fault based on CNN</t>
  </si>
  <si>
    <t>1:1:3</t>
    <phoneticPr fontId="1" type="noConversion"/>
  </si>
  <si>
    <t>1141599740</t>
  </si>
  <si>
    <t>周星宇</t>
  </si>
  <si>
    <t>地质工程</t>
  </si>
  <si>
    <t>王贵和</t>
  </si>
  <si>
    <t>CET6/438</t>
  </si>
  <si>
    <t>[1]周星宇,曾凡桂,相建华,邓小鹏,相兴华.马脊梁镜煤有机质大分子模型构建及分子模拟[J].化工学报,2020,71(04):1802-1811.</t>
  </si>
  <si>
    <t>1141599622</t>
  </si>
  <si>
    <t>查潇潇</t>
  </si>
  <si>
    <t>郑秀华</t>
  </si>
  <si>
    <t>IELTS/5.5</t>
  </si>
  <si>
    <t>Zha X, Liao X, Zhao X, et al. Turning Waste drilling fluids into a new, sustainable soil resources for landscaping [J]. Ecological Engineering, 2017.</t>
  </si>
  <si>
    <t>1141599970</t>
  </si>
  <si>
    <t>冯超</t>
  </si>
  <si>
    <t>王瑜</t>
  </si>
  <si>
    <t>CET6/435</t>
  </si>
  <si>
    <t>1.超临界CO2萃取修复污染土壤的发展与展望，核心；2.有机污染物超临界水修复技术的发展与展望，核心。</t>
  </si>
  <si>
    <t>1141599935</t>
  </si>
  <si>
    <t>李芸卓</t>
  </si>
  <si>
    <t>安全科学与工程</t>
  </si>
  <si>
    <t>季淮君</t>
  </si>
  <si>
    <t>CET6/436</t>
  </si>
  <si>
    <t>Li Yunzhuo; Su,H.T.; Ji, H.J.; Cheng, W.Y. Numerical simulation to determine the gas explosion risk in longwall goaf areas：A case study of Xutuan Colliery. International Journal of Mining Science and Technology.</t>
  </si>
  <si>
    <t>1141599845</t>
  </si>
  <si>
    <t>王梦瑶</t>
  </si>
  <si>
    <t>罗云</t>
  </si>
  <si>
    <t>CET6/455</t>
  </si>
  <si>
    <t>[1] 面向韧性城市的高层建筑消防安全韧性评估_x000D_
[2] Fire safety and resilience assessment of high-rise buildings</t>
  </si>
  <si>
    <t>1141599933</t>
  </si>
  <si>
    <t>刘康琦</t>
  </si>
  <si>
    <t>土木工程</t>
  </si>
  <si>
    <t>刘红岩</t>
  </si>
  <si>
    <t>CET6/465</t>
  </si>
  <si>
    <t>基于强度折减法的土石混合体边坡长期稳定性研究</t>
  </si>
  <si>
    <t>1141599637</t>
  </si>
  <si>
    <t>陈宇</t>
  </si>
  <si>
    <t>徐能雄</t>
  </si>
  <si>
    <t>CET6/482</t>
  </si>
  <si>
    <t>陈宇,徐能雄,秦严,解元.高温花岗岩遇水快速冷却后力学性质实验研究[J].力学与实践,2019,41(02):171-177.（中文核心）</t>
  </si>
  <si>
    <t>1141599793</t>
  </si>
  <si>
    <t>吕晗芳</t>
  </si>
  <si>
    <t>IELTS/6.5</t>
  </si>
  <si>
    <t>吕晗芳，赵雪花，等. 基于VMD-LSSVM的月径流预测方法研究[J].中国农村水利水电, 2020._x000D_</t>
  </si>
  <si>
    <t>陈剑</t>
    <phoneticPr fontId="1" type="noConversion"/>
  </si>
  <si>
    <t>1141599999</t>
  </si>
  <si>
    <t>丁巍</t>
  </si>
  <si>
    <t>贾穗子</t>
  </si>
  <si>
    <t>CET6/477</t>
  </si>
  <si>
    <t>框支密肋复合板结构恢复力模型研究</t>
  </si>
  <si>
    <t>1141599736</t>
  </si>
  <si>
    <t>贾建波</t>
  </si>
  <si>
    <t>孙友宏</t>
  </si>
  <si>
    <t>CET6/通过</t>
  </si>
  <si>
    <t>一种四翼旋转导向控制方法，专利号：ZL201910124671.1，授权日：2020年10月20日；压力传感器测试标定装置，专利号：ZL201810148004.2，授权日：2020年9月18日</t>
  </si>
  <si>
    <t>1141599639</t>
  </si>
  <si>
    <t>王明明</t>
  </si>
  <si>
    <t>杨甘生</t>
  </si>
  <si>
    <t>CET6/461</t>
  </si>
  <si>
    <t>1. CMT监测井在黑河流域地下水监测中的应用，中文核心，第一作者；2.封隔注浆分层成井技术在水文地质勘查中的应用研究，中文核心，第一作者</t>
  </si>
  <si>
    <t>非定向</t>
    <phoneticPr fontId="1" type="noConversion"/>
  </si>
  <si>
    <t>定向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</si>
</sst>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0"/>
  <sheetViews>
    <sheetView tabSelected="1" workbookViewId="0">
      <selection activeCell="I1" sqref="I1:M1048576"/>
    </sheetView>
  </sheetViews>
  <sheetFormatPr defaultColWidth="9" defaultRowHeight="14.25" x14ac:dyDescent="0.2"/>
  <cols>
    <col min="1" max="1" width="5.25" style="2" bestFit="1" customWidth="1"/>
    <col min="2" max="2" width="13.125" style="2" customWidth="1"/>
    <col min="3" max="3" width="9.375" style="2" customWidth="1"/>
    <col min="4" max="4" width="14.375" style="2" customWidth="1"/>
    <col min="5" max="5" width="15.25" style="2" customWidth="1"/>
    <col min="6" max="6" width="9" style="2"/>
    <col min="7" max="7" width="14.625" style="2" customWidth="1"/>
    <col min="8" max="8" width="44.75" style="2" customWidth="1"/>
    <col min="9" max="9" width="19.25" style="2" customWidth="1"/>
    <col min="10" max="10" width="19.25" style="2" bestFit="1" customWidth="1"/>
    <col min="11" max="11" width="18.125" style="2" customWidth="1"/>
    <col min="12" max="12" width="13" style="2" bestFit="1" customWidth="1"/>
    <col min="13" max="13" width="15.125" style="2" bestFit="1" customWidth="1"/>
    <col min="14" max="14" width="17.375" style="2" customWidth="1"/>
    <col min="15" max="16384" width="9" style="2"/>
  </cols>
  <sheetData>
    <row r="1" spans="1:14" x14ac:dyDescent="0.2">
      <c r="A1" s="1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</v>
      </c>
      <c r="J1" s="1" t="s">
        <v>9</v>
      </c>
      <c r="K1" s="1" t="s">
        <v>10</v>
      </c>
      <c r="L1" s="1" t="s">
        <v>12</v>
      </c>
      <c r="M1" s="1" t="s">
        <v>11</v>
      </c>
      <c r="N1" s="1" t="s">
        <v>7</v>
      </c>
    </row>
    <row r="2" spans="1:14" x14ac:dyDescent="0.2">
      <c r="A2" s="1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4" t="s">
        <v>20</v>
      </c>
      <c r="I2" s="1">
        <v>90</v>
      </c>
      <c r="J2" s="1">
        <v>90</v>
      </c>
      <c r="K2" s="1">
        <v>95</v>
      </c>
      <c r="L2" s="3" t="s">
        <v>22</v>
      </c>
      <c r="M2" s="1">
        <f>(I2+J2+3*K2)/5</f>
        <v>93</v>
      </c>
      <c r="N2" s="1" t="s">
        <v>87</v>
      </c>
    </row>
    <row r="3" spans="1:14" x14ac:dyDescent="0.2">
      <c r="A3" s="1">
        <v>2</v>
      </c>
      <c r="B3" s="1" t="s">
        <v>23</v>
      </c>
      <c r="C3" s="1" t="s">
        <v>24</v>
      </c>
      <c r="D3" s="1" t="s">
        <v>16</v>
      </c>
      <c r="E3" s="1" t="s">
        <v>17</v>
      </c>
      <c r="F3" s="1" t="s">
        <v>25</v>
      </c>
      <c r="G3" s="1" t="s">
        <v>26</v>
      </c>
      <c r="H3" s="4" t="s">
        <v>27</v>
      </c>
      <c r="I3" s="1">
        <v>95</v>
      </c>
      <c r="J3" s="1">
        <v>94</v>
      </c>
      <c r="K3" s="1">
        <v>96</v>
      </c>
      <c r="L3" s="3" t="s">
        <v>28</v>
      </c>
      <c r="M3" s="1">
        <f t="shared" ref="M3:M13" si="0">(I3+J3+3*K3)/5</f>
        <v>95.4</v>
      </c>
      <c r="N3" s="1" t="s">
        <v>87</v>
      </c>
    </row>
    <row r="4" spans="1:14" x14ac:dyDescent="0.2">
      <c r="A4" s="1">
        <v>3</v>
      </c>
      <c r="B4" s="1" t="s">
        <v>29</v>
      </c>
      <c r="C4" s="1" t="s">
        <v>30</v>
      </c>
      <c r="D4" s="1" t="s">
        <v>31</v>
      </c>
      <c r="E4" s="1" t="s">
        <v>17</v>
      </c>
      <c r="F4" s="1" t="s">
        <v>32</v>
      </c>
      <c r="G4" s="1" t="s">
        <v>33</v>
      </c>
      <c r="H4" s="4" t="s">
        <v>34</v>
      </c>
      <c r="I4" s="1">
        <v>88.33</v>
      </c>
      <c r="J4" s="1">
        <v>85</v>
      </c>
      <c r="K4" s="1">
        <v>88.33</v>
      </c>
      <c r="L4" s="3" t="s">
        <v>28</v>
      </c>
      <c r="M4" s="1">
        <f t="shared" si="0"/>
        <v>87.664000000000001</v>
      </c>
      <c r="N4" s="1" t="s">
        <v>87</v>
      </c>
    </row>
    <row r="5" spans="1:14" x14ac:dyDescent="0.2">
      <c r="A5" s="1">
        <v>4</v>
      </c>
      <c r="B5" s="1" t="s">
        <v>35</v>
      </c>
      <c r="C5" s="1" t="s">
        <v>36</v>
      </c>
      <c r="D5" s="1" t="s">
        <v>31</v>
      </c>
      <c r="E5" s="1" t="s">
        <v>17</v>
      </c>
      <c r="F5" s="1" t="s">
        <v>37</v>
      </c>
      <c r="G5" s="1" t="s">
        <v>38</v>
      </c>
      <c r="H5" s="4" t="s">
        <v>39</v>
      </c>
      <c r="I5" s="1">
        <v>90</v>
      </c>
      <c r="J5" s="1">
        <v>80</v>
      </c>
      <c r="K5" s="1">
        <v>87.33</v>
      </c>
      <c r="L5" s="3" t="s">
        <v>28</v>
      </c>
      <c r="M5" s="1">
        <f t="shared" si="0"/>
        <v>86.397999999999996</v>
      </c>
      <c r="N5" s="1" t="s">
        <v>87</v>
      </c>
    </row>
    <row r="6" spans="1:14" x14ac:dyDescent="0.2">
      <c r="A6" s="1">
        <v>5</v>
      </c>
      <c r="B6" s="1" t="s">
        <v>40</v>
      </c>
      <c r="C6" s="1" t="s">
        <v>41</v>
      </c>
      <c r="D6" s="1" t="s">
        <v>31</v>
      </c>
      <c r="E6" s="1" t="s">
        <v>17</v>
      </c>
      <c r="F6" s="1" t="s">
        <v>42</v>
      </c>
      <c r="G6" s="1" t="s">
        <v>43</v>
      </c>
      <c r="H6" s="4" t="s">
        <v>44</v>
      </c>
      <c r="I6" s="1">
        <v>86.67</v>
      </c>
      <c r="J6" s="1">
        <v>85</v>
      </c>
      <c r="K6" s="1">
        <v>86.67</v>
      </c>
      <c r="L6" s="3" t="s">
        <v>28</v>
      </c>
      <c r="M6" s="1">
        <f t="shared" si="0"/>
        <v>86.335999999999999</v>
      </c>
      <c r="N6" s="1" t="s">
        <v>87</v>
      </c>
    </row>
    <row r="7" spans="1:14" x14ac:dyDescent="0.2">
      <c r="A7" s="1">
        <v>6</v>
      </c>
      <c r="B7" s="1" t="s">
        <v>45</v>
      </c>
      <c r="C7" s="1" t="s">
        <v>46</v>
      </c>
      <c r="D7" s="1" t="s">
        <v>47</v>
      </c>
      <c r="E7" s="1" t="s">
        <v>17</v>
      </c>
      <c r="F7" s="1" t="s">
        <v>48</v>
      </c>
      <c r="G7" s="1" t="s">
        <v>49</v>
      </c>
      <c r="H7" s="4" t="s">
        <v>50</v>
      </c>
      <c r="I7" s="1">
        <v>80</v>
      </c>
      <c r="J7" s="1">
        <v>80</v>
      </c>
      <c r="K7" s="1">
        <v>82</v>
      </c>
      <c r="L7" s="3" t="s">
        <v>28</v>
      </c>
      <c r="M7" s="1">
        <f>(I7+J7+3*K7)/5</f>
        <v>81.2</v>
      </c>
      <c r="N7" s="1" t="s">
        <v>87</v>
      </c>
    </row>
    <row r="8" spans="1:14" x14ac:dyDescent="0.2">
      <c r="A8" s="1">
        <v>7</v>
      </c>
      <c r="B8" s="1" t="s">
        <v>51</v>
      </c>
      <c r="C8" s="1" t="s">
        <v>52</v>
      </c>
      <c r="D8" s="1" t="s">
        <v>47</v>
      </c>
      <c r="E8" s="1" t="s">
        <v>17</v>
      </c>
      <c r="F8" s="1" t="s">
        <v>53</v>
      </c>
      <c r="G8" s="1" t="s">
        <v>54</v>
      </c>
      <c r="H8" s="4" t="s">
        <v>55</v>
      </c>
      <c r="I8" s="1">
        <v>78</v>
      </c>
      <c r="J8" s="1">
        <v>82</v>
      </c>
      <c r="K8" s="1">
        <v>80</v>
      </c>
      <c r="L8" s="3" t="s">
        <v>21</v>
      </c>
      <c r="M8" s="1">
        <f t="shared" si="0"/>
        <v>80</v>
      </c>
      <c r="N8" s="1" t="s">
        <v>87</v>
      </c>
    </row>
    <row r="9" spans="1:14" x14ac:dyDescent="0.2">
      <c r="A9" s="1">
        <v>8</v>
      </c>
      <c r="B9" s="1" t="s">
        <v>56</v>
      </c>
      <c r="C9" s="1" t="s">
        <v>57</v>
      </c>
      <c r="D9" s="1" t="s">
        <v>58</v>
      </c>
      <c r="E9" s="1" t="s">
        <v>17</v>
      </c>
      <c r="F9" s="1" t="s">
        <v>59</v>
      </c>
      <c r="G9" s="1" t="s">
        <v>60</v>
      </c>
      <c r="H9" s="4" t="s">
        <v>61</v>
      </c>
      <c r="I9" s="1">
        <v>86</v>
      </c>
      <c r="J9" s="1">
        <v>90</v>
      </c>
      <c r="K9" s="1">
        <v>88</v>
      </c>
      <c r="L9" s="3" t="s">
        <v>21</v>
      </c>
      <c r="M9" s="1">
        <f>(I9+J9+3*K9)/5</f>
        <v>88</v>
      </c>
      <c r="N9" s="1" t="s">
        <v>87</v>
      </c>
    </row>
    <row r="10" spans="1:14" x14ac:dyDescent="0.2">
      <c r="A10" s="1">
        <v>9</v>
      </c>
      <c r="B10" s="1" t="s">
        <v>62</v>
      </c>
      <c r="C10" s="1" t="s">
        <v>63</v>
      </c>
      <c r="D10" s="1" t="s">
        <v>58</v>
      </c>
      <c r="E10" s="1" t="s">
        <v>17</v>
      </c>
      <c r="F10" s="1" t="s">
        <v>64</v>
      </c>
      <c r="G10" s="1" t="s">
        <v>65</v>
      </c>
      <c r="H10" s="4" t="s">
        <v>66</v>
      </c>
      <c r="I10" s="1">
        <v>88</v>
      </c>
      <c r="J10" s="1">
        <v>86</v>
      </c>
      <c r="K10" s="1">
        <v>87</v>
      </c>
      <c r="L10" s="3" t="s">
        <v>21</v>
      </c>
      <c r="M10" s="1">
        <f t="shared" si="0"/>
        <v>87</v>
      </c>
      <c r="N10" s="1" t="s">
        <v>87</v>
      </c>
    </row>
    <row r="11" spans="1:14" x14ac:dyDescent="0.2">
      <c r="A11" s="1">
        <v>10</v>
      </c>
      <c r="B11" s="1" t="s">
        <v>67</v>
      </c>
      <c r="C11" s="1" t="s">
        <v>68</v>
      </c>
      <c r="D11" s="1" t="s">
        <v>58</v>
      </c>
      <c r="E11" s="1" t="s">
        <v>17</v>
      </c>
      <c r="F11" s="1" t="s">
        <v>71</v>
      </c>
      <c r="G11" s="1" t="s">
        <v>69</v>
      </c>
      <c r="H11" s="4" t="s">
        <v>70</v>
      </c>
      <c r="I11" s="1">
        <v>88</v>
      </c>
      <c r="J11" s="1">
        <v>87</v>
      </c>
      <c r="K11" s="1">
        <v>86</v>
      </c>
      <c r="L11" s="3" t="s">
        <v>21</v>
      </c>
      <c r="M11" s="1">
        <f t="shared" si="0"/>
        <v>86.6</v>
      </c>
      <c r="N11" s="1" t="s">
        <v>87</v>
      </c>
    </row>
    <row r="12" spans="1:14" x14ac:dyDescent="0.2">
      <c r="A12" s="1">
        <v>11</v>
      </c>
      <c r="B12" s="1" t="s">
        <v>72</v>
      </c>
      <c r="C12" s="1" t="s">
        <v>73</v>
      </c>
      <c r="D12" s="1" t="s">
        <v>58</v>
      </c>
      <c r="E12" s="1" t="s">
        <v>17</v>
      </c>
      <c r="F12" s="1" t="s">
        <v>74</v>
      </c>
      <c r="G12" s="1" t="s">
        <v>75</v>
      </c>
      <c r="H12" s="4" t="s">
        <v>76</v>
      </c>
      <c r="I12" s="1">
        <v>86</v>
      </c>
      <c r="J12" s="1">
        <v>87</v>
      </c>
      <c r="K12" s="1">
        <v>85</v>
      </c>
      <c r="L12" s="3" t="s">
        <v>21</v>
      </c>
      <c r="M12" s="1">
        <f t="shared" si="0"/>
        <v>85.6</v>
      </c>
      <c r="N12" s="1" t="s">
        <v>87</v>
      </c>
    </row>
    <row r="13" spans="1:14" x14ac:dyDescent="0.2">
      <c r="A13" s="1">
        <v>12</v>
      </c>
      <c r="B13" s="1" t="s">
        <v>77</v>
      </c>
      <c r="C13" s="1" t="s">
        <v>78</v>
      </c>
      <c r="D13" s="1" t="s">
        <v>31</v>
      </c>
      <c r="E13" s="1" t="s">
        <v>17</v>
      </c>
      <c r="F13" s="1" t="s">
        <v>79</v>
      </c>
      <c r="G13" s="1" t="s">
        <v>80</v>
      </c>
      <c r="H13" s="1" t="s">
        <v>81</v>
      </c>
      <c r="I13" s="1">
        <v>87.67</v>
      </c>
      <c r="J13" s="1">
        <v>85</v>
      </c>
      <c r="K13" s="1">
        <v>86.33</v>
      </c>
      <c r="L13" s="3" t="s">
        <v>21</v>
      </c>
      <c r="M13" s="1">
        <f t="shared" si="0"/>
        <v>86.332000000000008</v>
      </c>
      <c r="N13" s="1" t="s">
        <v>88</v>
      </c>
    </row>
    <row r="14" spans="1:14" x14ac:dyDescent="0.2">
      <c r="A14" s="1">
        <v>13</v>
      </c>
      <c r="B14" s="1" t="s">
        <v>82</v>
      </c>
      <c r="C14" s="1" t="s">
        <v>83</v>
      </c>
      <c r="D14" s="1" t="s">
        <v>31</v>
      </c>
      <c r="E14" s="1" t="s">
        <v>17</v>
      </c>
      <c r="F14" s="1" t="s">
        <v>84</v>
      </c>
      <c r="G14" s="1" t="s">
        <v>85</v>
      </c>
      <c r="H14" s="1" t="s">
        <v>86</v>
      </c>
      <c r="I14" s="1">
        <v>86.67</v>
      </c>
      <c r="J14" s="1">
        <v>82</v>
      </c>
      <c r="K14" s="1">
        <v>85.67</v>
      </c>
      <c r="L14" s="3" t="s">
        <v>21</v>
      </c>
      <c r="M14" s="1">
        <f>(I14+J14+3*K14)/5</f>
        <v>85.135999999999996</v>
      </c>
      <c r="N14" s="1" t="s">
        <v>88</v>
      </c>
    </row>
    <row r="15" spans="1:14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3"/>
      <c r="M15" s="1"/>
      <c r="N15" s="1"/>
    </row>
    <row r="16" spans="1:14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3"/>
      <c r="M16" s="1"/>
      <c r="N16" s="1"/>
    </row>
    <row r="17" spans="1:14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3"/>
      <c r="M17" s="1"/>
      <c r="N17" s="1"/>
    </row>
    <row r="18" spans="1:14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3"/>
      <c r="M18" s="1"/>
      <c r="N18" s="1"/>
    </row>
    <row r="19" spans="1:14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3"/>
      <c r="M19" s="1"/>
      <c r="N19" s="1"/>
    </row>
    <row r="20" spans="1:14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综合考核通过者名单公示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webuser</cp:lastModifiedBy>
  <dcterms:created xsi:type="dcterms:W3CDTF">2015-06-05T18:19:34Z</dcterms:created>
  <dcterms:modified xsi:type="dcterms:W3CDTF">2021-01-06T08:30:14Z</dcterms:modified>
</cp:coreProperties>
</file>